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8D3462DD-F000-4871-98F2-5554BCBF60C2}" xr6:coauthVersionLast="47" xr6:coauthVersionMax="47" xr10:uidLastSave="{00000000-0000-0000-0000-000000000000}"/>
  <bookViews>
    <workbookView xWindow="28680" yWindow="-120" windowWidth="29040" windowHeight="17640" xr2:uid="{813D8BFD-C83F-4C9A-A027-7EDF515C40D4}"/>
  </bookViews>
  <sheets>
    <sheet name="Tabelle 25" sheetId="1" r:id="rId1"/>
  </sheets>
  <externalReferences>
    <externalReference r:id="rId2"/>
  </externalReferences>
  <definedNames>
    <definedName name="_xlnm.Print_Area" localSheetId="0">'Tabelle 25'!$A$1:$N$47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  <c r="A40" i="1"/>
  <c r="A1" i="1"/>
</calcChain>
</file>

<file path=xl/sharedStrings.xml><?xml version="1.0" encoding="utf-8"?>
<sst xmlns="http://schemas.openxmlformats.org/spreadsheetml/2006/main" count="84" uniqueCount="34">
  <si>
    <t>Land</t>
  </si>
  <si>
    <t>Insgesamt</t>
  </si>
  <si>
    <t>davon</t>
  </si>
  <si>
    <t>Sozialpädagogische Betreuung von Weiterbildungs-teilnehmer/innen/n</t>
  </si>
  <si>
    <t>Betreuung von Kindern von Weiterbildungsteilnehmer
/inne/n</t>
  </si>
  <si>
    <t>Allgemeine Betreuungsleistungen für Kinder; Bildung und Betreuung an Schulen</t>
  </si>
  <si>
    <t>Anzahl Kurse, Gruppen</t>
  </si>
  <si>
    <t>Betreuungs-stunden</t>
  </si>
  <si>
    <t>Teilnahme-fälle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</si>
  <si>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</si>
  <si>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</si>
  <si>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</si>
  <si>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</si>
  <si>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</si>
  <si>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</si>
  <si>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</si>
  <si>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</si>
  <si>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</si>
  <si>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</si>
  <si>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</si>
  <si>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</si>
  <si>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1.669ª</t>
  </si>
  <si>
    <t>83.577ª</t>
  </si>
  <si>
    <t>13.809ª</t>
  </si>
  <si>
    <t>SL</t>
  </si>
  <si>
    <t>SN</t>
  </si>
  <si>
    <t>ST</t>
  </si>
  <si>
    <t>SH</t>
  </si>
  <si>
    <t>TH</t>
  </si>
  <si>
    <t>DEU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</si>
  <si>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 Rheinland-Pfalz machten Angebote, die im Rahmen des Aktionsprogramms „Aufholen nach Corona“ der Bundesregierung durchgeführt wurden, </t>
    </r>
  </si>
  <si>
    <t xml:space="preserve">  einen erheblichen Anteil der gemeldeten Kurse/Gruppen, Betreuungsstunden und Teilnahmefälle aus. 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</si>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</sst>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2" applyFont="1" applyAlignment="1">
      <alignment horizontal="left" vertical="top" wrapText="1"/>
    </xf>
    <xf numFmtId="0" fontId="1" fillId="2" borderId="0" xfId="2" applyFill="1"/>
    <xf numFmtId="0" fontId="3" fillId="3" borderId="1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left" vertical="center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0" fontId="3" fillId="3" borderId="8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center" vertical="top" wrapText="1"/>
    </xf>
    <xf numFmtId="0" fontId="4" fillId="3" borderId="7" xfId="2" applyFont="1" applyFill="1" applyBorder="1" applyAlignment="1">
      <alignment horizontal="center" vertical="top" wrapText="1"/>
    </xf>
    <xf numFmtId="0" fontId="4" fillId="3" borderId="12" xfId="2" applyFont="1" applyFill="1" applyBorder="1" applyAlignment="1">
      <alignment horizontal="center" vertical="top" wrapText="1"/>
    </xf>
    <xf numFmtId="0" fontId="4" fillId="3" borderId="13" xfId="2" applyFont="1" applyFill="1" applyBorder="1" applyAlignment="1">
      <alignment horizontal="center" vertical="top" wrapText="1"/>
    </xf>
    <xf numFmtId="3" fontId="3" fillId="0" borderId="14" xfId="2" applyNumberFormat="1" applyFont="1" applyBorder="1" applyAlignment="1">
      <alignment horizontal="left" vertical="center" wrapText="1"/>
    </xf>
    <xf numFmtId="3" fontId="4" fillId="0" borderId="15" xfId="2" applyNumberFormat="1" applyFont="1" applyBorder="1" applyAlignment="1">
      <alignment horizontal="right" vertical="center" wrapText="1"/>
    </xf>
    <xf numFmtId="3" fontId="4" fillId="0" borderId="16" xfId="2" applyNumberFormat="1" applyFont="1" applyBorder="1" applyAlignment="1">
      <alignment horizontal="right" vertical="center" wrapText="1"/>
    </xf>
    <xf numFmtId="3" fontId="4" fillId="0" borderId="17" xfId="2" applyNumberFormat="1" applyFont="1" applyBorder="1" applyAlignment="1">
      <alignment horizontal="right" vertical="center" wrapText="1"/>
    </xf>
    <xf numFmtId="3" fontId="4" fillId="0" borderId="18" xfId="2" applyNumberFormat="1" applyFont="1" applyBorder="1" applyAlignment="1">
      <alignment horizontal="right" vertical="center" wrapText="1"/>
    </xf>
    <xf numFmtId="3" fontId="3" fillId="0" borderId="19" xfId="2" applyNumberFormat="1" applyFont="1" applyBorder="1" applyAlignment="1">
      <alignment horizontal="left" vertical="center" wrapText="1"/>
    </xf>
    <xf numFmtId="9" fontId="5" fillId="0" borderId="20" xfId="2" applyNumberFormat="1" applyFont="1" applyBorder="1" applyAlignment="1">
      <alignment horizontal="right" vertical="center" wrapText="1"/>
    </xf>
    <xf numFmtId="9" fontId="5" fillId="0" borderId="21" xfId="2" applyNumberFormat="1" applyFont="1" applyBorder="1" applyAlignment="1">
      <alignment horizontal="right" vertical="center" wrapText="1"/>
    </xf>
    <xf numFmtId="9" fontId="5" fillId="0" borderId="22" xfId="2" applyNumberFormat="1" applyFont="1" applyBorder="1" applyAlignment="1">
      <alignment horizontal="right" vertical="center" wrapText="1"/>
    </xf>
    <xf numFmtId="165" fontId="5" fillId="0" borderId="21" xfId="2" applyNumberFormat="1" applyFont="1" applyBorder="1" applyAlignment="1">
      <alignment horizontal="right" vertical="center" wrapText="1"/>
    </xf>
    <xf numFmtId="165" fontId="5" fillId="0" borderId="22" xfId="2" applyNumberFormat="1" applyFont="1" applyBorder="1" applyAlignment="1">
      <alignment horizontal="right" vertical="center" wrapText="1"/>
    </xf>
    <xf numFmtId="165" fontId="5" fillId="0" borderId="20" xfId="2" applyNumberFormat="1" applyFont="1" applyBorder="1" applyAlignment="1">
      <alignment horizontal="right" vertical="center" wrapText="1"/>
    </xf>
    <xf numFmtId="165" fontId="5" fillId="0" borderId="23" xfId="2" applyNumberFormat="1" applyFont="1" applyBorder="1" applyAlignment="1">
      <alignment horizontal="right" vertical="center" wrapText="1"/>
    </xf>
    <xf numFmtId="3" fontId="4" fillId="0" borderId="24" xfId="2" applyNumberFormat="1" applyFont="1" applyBorder="1" applyAlignment="1">
      <alignment horizontal="right"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25" xfId="2" applyNumberFormat="1" applyFont="1" applyBorder="1" applyAlignment="1">
      <alignment horizontal="right" vertical="center" wrapText="1"/>
    </xf>
    <xf numFmtId="3" fontId="4" fillId="0" borderId="26" xfId="2" applyNumberFormat="1" applyFont="1" applyBorder="1" applyAlignment="1">
      <alignment horizontal="right" vertical="center" wrapText="1"/>
    </xf>
    <xf numFmtId="3" fontId="3" fillId="0" borderId="27" xfId="2" applyNumberFormat="1" applyFont="1" applyBorder="1" applyAlignment="1">
      <alignment horizontal="left" vertical="center" wrapText="1"/>
    </xf>
    <xf numFmtId="3" fontId="3" fillId="0" borderId="11" xfId="2" applyNumberFormat="1" applyFont="1" applyBorder="1" applyAlignment="1">
      <alignment horizontal="left" vertical="center" wrapText="1"/>
    </xf>
    <xf numFmtId="9" fontId="5" fillId="0" borderId="28" xfId="2" applyNumberFormat="1" applyFont="1" applyBorder="1" applyAlignment="1">
      <alignment horizontal="right" vertical="center" wrapText="1"/>
    </xf>
    <xf numFmtId="9" fontId="5" fillId="0" borderId="5" xfId="2" applyNumberFormat="1" applyFont="1" applyBorder="1" applyAlignment="1">
      <alignment horizontal="right" vertical="center" wrapText="1"/>
    </xf>
    <xf numFmtId="9" fontId="5" fillId="0" borderId="6" xfId="2" applyNumberFormat="1" applyFont="1" applyBorder="1" applyAlignment="1">
      <alignment horizontal="right" vertical="center" wrapText="1"/>
    </xf>
    <xf numFmtId="165" fontId="5" fillId="0" borderId="5" xfId="2" applyNumberFormat="1" applyFont="1" applyBorder="1" applyAlignment="1">
      <alignment horizontal="right" vertical="center" wrapText="1"/>
    </xf>
    <xf numFmtId="165" fontId="5" fillId="0" borderId="6" xfId="2" applyNumberFormat="1" applyFont="1" applyBorder="1" applyAlignment="1">
      <alignment horizontal="right" vertical="center" wrapText="1"/>
    </xf>
    <xf numFmtId="165" fontId="5" fillId="0" borderId="28" xfId="2" applyNumberFormat="1" applyFont="1" applyBorder="1" applyAlignment="1">
      <alignment horizontal="right" vertical="center" wrapText="1"/>
    </xf>
    <xf numFmtId="165" fontId="5" fillId="0" borderId="29" xfId="2" applyNumberFormat="1" applyFont="1" applyBorder="1" applyAlignment="1">
      <alignment horizontal="right" vertical="center" wrapText="1"/>
    </xf>
    <xf numFmtId="3" fontId="3" fillId="0" borderId="30" xfId="2" applyNumberFormat="1" applyFont="1" applyBorder="1" applyAlignment="1">
      <alignment horizontal="left" vertical="center" wrapText="1"/>
    </xf>
    <xf numFmtId="3" fontId="6" fillId="0" borderId="15" xfId="2" applyNumberFormat="1" applyFont="1" applyBorder="1" applyAlignment="1">
      <alignment horizontal="right" vertical="center" wrapText="1"/>
    </xf>
    <xf numFmtId="3" fontId="6" fillId="0" borderId="16" xfId="2" applyNumberFormat="1" applyFont="1" applyBorder="1" applyAlignment="1">
      <alignment horizontal="right" vertical="center" wrapText="1"/>
    </xf>
    <xf numFmtId="3" fontId="6" fillId="0" borderId="17" xfId="2" applyNumberFormat="1" applyFont="1" applyBorder="1" applyAlignment="1">
      <alignment horizontal="right" vertical="center" wrapText="1"/>
    </xf>
    <xf numFmtId="3" fontId="6" fillId="0" borderId="18" xfId="2" applyNumberFormat="1" applyFont="1" applyBorder="1" applyAlignment="1">
      <alignment horizontal="right" vertical="center" wrapText="1"/>
    </xf>
    <xf numFmtId="3" fontId="3" fillId="0" borderId="31" xfId="2" applyNumberFormat="1" applyFont="1" applyBorder="1" applyAlignment="1">
      <alignment horizontal="left" vertical="center" wrapText="1"/>
    </xf>
    <xf numFmtId="9" fontId="5" fillId="0" borderId="32" xfId="2" applyNumberFormat="1" applyFont="1" applyBorder="1" applyAlignment="1">
      <alignment horizontal="right" vertical="center" wrapText="1"/>
    </xf>
    <xf numFmtId="9" fontId="5" fillId="0" borderId="33" xfId="2" applyNumberFormat="1" applyFont="1" applyBorder="1" applyAlignment="1">
      <alignment horizontal="right" vertical="center" wrapText="1"/>
    </xf>
    <xf numFmtId="9" fontId="5" fillId="0" borderId="34" xfId="2" applyNumberFormat="1" applyFont="1" applyBorder="1" applyAlignment="1">
      <alignment horizontal="right" vertical="center" wrapText="1"/>
    </xf>
    <xf numFmtId="165" fontId="5" fillId="0" borderId="33" xfId="2" applyNumberFormat="1" applyFont="1" applyBorder="1" applyAlignment="1">
      <alignment horizontal="right" vertical="center" wrapText="1"/>
    </xf>
    <xf numFmtId="165" fontId="5" fillId="0" borderId="34" xfId="2" applyNumberFormat="1" applyFont="1" applyBorder="1" applyAlignment="1">
      <alignment horizontal="right" vertical="center" wrapText="1"/>
    </xf>
    <xf numFmtId="165" fontId="5" fillId="0" borderId="32" xfId="2" applyNumberFormat="1" applyFont="1" applyBorder="1" applyAlignment="1">
      <alignment horizontal="right" vertical="center" wrapText="1"/>
    </xf>
    <xf numFmtId="165" fontId="5" fillId="0" borderId="35" xfId="2" applyNumberFormat="1" applyFont="1" applyBorder="1" applyAlignment="1">
      <alignment horizontal="right" vertical="center" wrapText="1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9" fillId="0" borderId="0" xfId="1" applyFont="1"/>
    <xf numFmtId="0" fontId="9" fillId="2" borderId="0" xfId="1" applyFont="1" applyFill="1"/>
    <xf numFmtId="0" fontId="1" fillId="0" borderId="0" xfId="2"/>
  </cellXfs>
  <cellStyles count="3">
    <cellStyle name="Link" xfId="1" builtinId="8"/>
    <cellStyle name="Standard" xfId="0" builtinId="0"/>
    <cellStyle name="Standard 3" xfId="2" xr:uid="{12AAF361-0560-4F97-B8B9-5D67EA51E1FD}"/>
  </cellStyles>
  <dxfs count="4">
    <dxf>
      <numFmt numFmtId="13" formatCode="0%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9CEC4-9D36-46B0-830C-91BE624122A4}">
  <sheetPr>
    <pageSetUpPr fitToPage="1"/>
  </sheetPr>
  <dimension ref="A1:N47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9" style="62" customWidth="1"/>
    <col min="2" max="2" width="7.25" style="62" customWidth="1"/>
    <col min="3" max="3" width="7.875" style="62" customWidth="1"/>
    <col min="4" max="5" width="7.25" style="62" customWidth="1"/>
    <col min="6" max="6" width="7.875" style="62" customWidth="1"/>
    <col min="7" max="8" width="7.25" style="62" customWidth="1"/>
    <col min="9" max="9" width="7.875" style="62" customWidth="1"/>
    <col min="10" max="11" width="7.25" style="62" customWidth="1"/>
    <col min="12" max="12" width="7.875" style="62" customWidth="1"/>
    <col min="13" max="13" width="7.25" style="62" customWidth="1"/>
    <col min="14" max="14" width="2.375" style="2" customWidth="1"/>
    <col min="15" max="16384" width="11" style="62"/>
  </cols>
  <sheetData>
    <row r="1" spans="1:13" ht="39.950000000000003" customHeight="1" thickBot="1" x14ac:dyDescent="0.25">
      <c r="A1" s="1" t="str">
        <f>"Tabelle 25: Betreuungsleistungen; Leistungen für Schulen " &amp;[1]Hilfswerte!B1</f>
        <v>Tabelle 25: Betreuungsleistungen; Leistungen für Schulen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 x14ac:dyDescent="0.2">
      <c r="A2" s="3" t="s">
        <v>0</v>
      </c>
      <c r="B2" s="4" t="s">
        <v>1</v>
      </c>
      <c r="C2" s="4"/>
      <c r="D2" s="4"/>
      <c r="E2" s="4" t="s">
        <v>2</v>
      </c>
      <c r="F2" s="4"/>
      <c r="G2" s="4"/>
      <c r="H2" s="4"/>
      <c r="I2" s="4"/>
      <c r="J2" s="4"/>
      <c r="K2" s="4"/>
      <c r="L2" s="4"/>
      <c r="M2" s="5"/>
    </row>
    <row r="3" spans="1:13" ht="50.25" customHeight="1" x14ac:dyDescent="0.2">
      <c r="A3" s="6"/>
      <c r="B3" s="7"/>
      <c r="C3" s="7"/>
      <c r="D3" s="8"/>
      <c r="E3" s="9" t="s">
        <v>3</v>
      </c>
      <c r="F3" s="10"/>
      <c r="G3" s="11"/>
      <c r="H3" s="9" t="s">
        <v>4</v>
      </c>
      <c r="I3" s="10"/>
      <c r="J3" s="11"/>
      <c r="K3" s="9" t="s">
        <v>5</v>
      </c>
      <c r="L3" s="10"/>
      <c r="M3" s="12"/>
    </row>
    <row r="4" spans="1:13" ht="38.25" customHeight="1" x14ac:dyDescent="0.2">
      <c r="A4" s="13"/>
      <c r="B4" s="14" t="s">
        <v>6</v>
      </c>
      <c r="C4" s="15" t="s">
        <v>7</v>
      </c>
      <c r="D4" s="16" t="s">
        <v>8</v>
      </c>
      <c r="E4" s="14" t="s">
        <v>6</v>
      </c>
      <c r="F4" s="15" t="s">
        <v>7</v>
      </c>
      <c r="G4" s="16" t="s">
        <v>8</v>
      </c>
      <c r="H4" s="14" t="s">
        <v>6</v>
      </c>
      <c r="I4" s="15" t="s">
        <v>7</v>
      </c>
      <c r="J4" s="16" t="s">
        <v>8</v>
      </c>
      <c r="K4" s="14" t="s">
        <v>6</v>
      </c>
      <c r="L4" s="15" t="s">
        <v>7</v>
      </c>
      <c r="M4" s="17" t="s">
        <v>8</v>
      </c>
    </row>
    <row r="5" spans="1:13" ht="12.75" customHeight="1" x14ac:dyDescent="0.2">
      <c r="A5" s="18" t="s">
        <v>9</v>
      </c>
      <c r="B5" s="19">
        <v>317</v>
      </c>
      <c r="C5" s="20">
        <v>70698</v>
      </c>
      <c r="D5" s="21">
        <v>3801</v>
      </c>
      <c r="E5" s="20">
        <v>71</v>
      </c>
      <c r="F5" s="20">
        <v>8665</v>
      </c>
      <c r="G5" s="21">
        <v>1411</v>
      </c>
      <c r="H5" s="19">
        <v>35</v>
      </c>
      <c r="I5" s="20">
        <v>9034</v>
      </c>
      <c r="J5" s="21">
        <v>278</v>
      </c>
      <c r="K5" s="20">
        <v>211</v>
      </c>
      <c r="L5" s="20">
        <v>52999</v>
      </c>
      <c r="M5" s="22">
        <v>2112</v>
      </c>
    </row>
    <row r="6" spans="1:13" ht="12.75" customHeight="1" x14ac:dyDescent="0.2">
      <c r="A6" s="23"/>
      <c r="B6" s="24">
        <v>1</v>
      </c>
      <c r="C6" s="25">
        <v>1</v>
      </c>
      <c r="D6" s="26">
        <v>1</v>
      </c>
      <c r="E6" s="27">
        <v>0.22397</v>
      </c>
      <c r="F6" s="27">
        <v>0.12256</v>
      </c>
      <c r="G6" s="28">
        <v>0.37121999999999999</v>
      </c>
      <c r="H6" s="29">
        <v>0.11040999999999999</v>
      </c>
      <c r="I6" s="27">
        <v>0.12778</v>
      </c>
      <c r="J6" s="28">
        <v>7.3139999999999997E-2</v>
      </c>
      <c r="K6" s="29">
        <v>0.66561999999999999</v>
      </c>
      <c r="L6" s="27">
        <v>0.74965000000000004</v>
      </c>
      <c r="M6" s="30">
        <v>0.55564000000000002</v>
      </c>
    </row>
    <row r="7" spans="1:13" ht="12.75" customHeight="1" x14ac:dyDescent="0.2">
      <c r="A7" s="23" t="s">
        <v>10</v>
      </c>
      <c r="B7" s="31">
        <v>812</v>
      </c>
      <c r="C7" s="32">
        <v>114238</v>
      </c>
      <c r="D7" s="33">
        <v>12743</v>
      </c>
      <c r="E7" s="32">
        <v>83</v>
      </c>
      <c r="F7" s="32">
        <v>23576</v>
      </c>
      <c r="G7" s="33">
        <v>1952</v>
      </c>
      <c r="H7" s="31">
        <v>18</v>
      </c>
      <c r="I7" s="32">
        <v>940</v>
      </c>
      <c r="J7" s="33">
        <v>63</v>
      </c>
      <c r="K7" s="31">
        <v>711</v>
      </c>
      <c r="L7" s="32">
        <v>89722</v>
      </c>
      <c r="M7" s="34">
        <v>10728</v>
      </c>
    </row>
    <row r="8" spans="1:13" ht="12.75" customHeight="1" x14ac:dyDescent="0.2">
      <c r="A8" s="23"/>
      <c r="B8" s="24">
        <v>1</v>
      </c>
      <c r="C8" s="25">
        <v>1</v>
      </c>
      <c r="D8" s="26">
        <v>1</v>
      </c>
      <c r="E8" s="27">
        <v>0.10222000000000001</v>
      </c>
      <c r="F8" s="27">
        <v>0.20638000000000001</v>
      </c>
      <c r="G8" s="28">
        <v>0.15318000000000001</v>
      </c>
      <c r="H8" s="29">
        <v>2.2169999999999999E-2</v>
      </c>
      <c r="I8" s="27">
        <v>8.2299999999999995E-3</v>
      </c>
      <c r="J8" s="28">
        <v>4.9399999999999999E-3</v>
      </c>
      <c r="K8" s="29">
        <v>0.87561999999999995</v>
      </c>
      <c r="L8" s="27">
        <v>0.78539999999999999</v>
      </c>
      <c r="M8" s="30">
        <v>0.84187000000000001</v>
      </c>
    </row>
    <row r="9" spans="1:13" ht="12.75" customHeight="1" x14ac:dyDescent="0.2">
      <c r="A9" s="23" t="s">
        <v>11</v>
      </c>
      <c r="B9" s="31">
        <v>137</v>
      </c>
      <c r="C9" s="32">
        <v>6572</v>
      </c>
      <c r="D9" s="33">
        <v>507</v>
      </c>
      <c r="E9" s="32">
        <v>129</v>
      </c>
      <c r="F9" s="32">
        <v>4267</v>
      </c>
      <c r="G9" s="33">
        <v>447</v>
      </c>
      <c r="H9" s="31">
        <v>8</v>
      </c>
      <c r="I9" s="32">
        <v>2305</v>
      </c>
      <c r="J9" s="33">
        <v>60</v>
      </c>
      <c r="K9" s="31">
        <v>0</v>
      </c>
      <c r="L9" s="32">
        <v>0</v>
      </c>
      <c r="M9" s="34">
        <v>0</v>
      </c>
    </row>
    <row r="10" spans="1:13" ht="12.75" customHeight="1" x14ac:dyDescent="0.2">
      <c r="A10" s="23"/>
      <c r="B10" s="24">
        <v>1</v>
      </c>
      <c r="C10" s="25">
        <v>1</v>
      </c>
      <c r="D10" s="26">
        <v>1</v>
      </c>
      <c r="E10" s="27">
        <v>0.94160999999999995</v>
      </c>
      <c r="F10" s="27">
        <v>0.64927000000000001</v>
      </c>
      <c r="G10" s="28">
        <v>0.88166</v>
      </c>
      <c r="H10" s="29">
        <v>5.8389999999999997E-2</v>
      </c>
      <c r="I10" s="27">
        <v>0.35072999999999999</v>
      </c>
      <c r="J10" s="28">
        <v>0.11834</v>
      </c>
      <c r="K10" s="29" t="s">
        <v>12</v>
      </c>
      <c r="L10" s="27" t="s">
        <v>12</v>
      </c>
      <c r="M10" s="30" t="s">
        <v>12</v>
      </c>
    </row>
    <row r="11" spans="1:13" ht="12.75" customHeight="1" x14ac:dyDescent="0.2">
      <c r="A11" s="23" t="s">
        <v>13</v>
      </c>
      <c r="B11" s="31">
        <v>40</v>
      </c>
      <c r="C11" s="32">
        <v>473</v>
      </c>
      <c r="D11" s="33">
        <v>65</v>
      </c>
      <c r="E11" s="32">
        <v>40</v>
      </c>
      <c r="F11" s="32">
        <v>473</v>
      </c>
      <c r="G11" s="33">
        <v>65</v>
      </c>
      <c r="H11" s="31">
        <v>0</v>
      </c>
      <c r="I11" s="32">
        <v>0</v>
      </c>
      <c r="J11" s="33">
        <v>0</v>
      </c>
      <c r="K11" s="31">
        <v>0</v>
      </c>
      <c r="L11" s="32">
        <v>0</v>
      </c>
      <c r="M11" s="34">
        <v>0</v>
      </c>
    </row>
    <row r="12" spans="1:13" ht="12.75" customHeight="1" x14ac:dyDescent="0.2">
      <c r="A12" s="23"/>
      <c r="B12" s="24">
        <v>1</v>
      </c>
      <c r="C12" s="25">
        <v>1</v>
      </c>
      <c r="D12" s="26">
        <v>1</v>
      </c>
      <c r="E12" s="27">
        <v>1</v>
      </c>
      <c r="F12" s="27">
        <v>1</v>
      </c>
      <c r="G12" s="28">
        <v>1</v>
      </c>
      <c r="H12" s="29" t="s">
        <v>12</v>
      </c>
      <c r="I12" s="27" t="s">
        <v>12</v>
      </c>
      <c r="J12" s="28" t="s">
        <v>12</v>
      </c>
      <c r="K12" s="29" t="s">
        <v>12</v>
      </c>
      <c r="L12" s="27" t="s">
        <v>12</v>
      </c>
      <c r="M12" s="30" t="s">
        <v>12</v>
      </c>
    </row>
    <row r="13" spans="1:13" ht="12.75" customHeight="1" x14ac:dyDescent="0.2">
      <c r="A13" s="23" t="s">
        <v>14</v>
      </c>
      <c r="B13" s="31">
        <v>0</v>
      </c>
      <c r="C13" s="32">
        <v>0</v>
      </c>
      <c r="D13" s="33">
        <v>0</v>
      </c>
      <c r="E13" s="32">
        <v>0</v>
      </c>
      <c r="F13" s="32">
        <v>0</v>
      </c>
      <c r="G13" s="33">
        <v>0</v>
      </c>
      <c r="H13" s="31">
        <v>0</v>
      </c>
      <c r="I13" s="32">
        <v>0</v>
      </c>
      <c r="J13" s="33">
        <v>0</v>
      </c>
      <c r="K13" s="31">
        <v>0</v>
      </c>
      <c r="L13" s="32">
        <v>0</v>
      </c>
      <c r="M13" s="34">
        <v>0</v>
      </c>
    </row>
    <row r="14" spans="1:13" ht="12.75" customHeight="1" x14ac:dyDescent="0.2">
      <c r="A14" s="23"/>
      <c r="B14" s="24" t="s">
        <v>12</v>
      </c>
      <c r="C14" s="25" t="s">
        <v>12</v>
      </c>
      <c r="D14" s="26" t="s">
        <v>12</v>
      </c>
      <c r="E14" s="27" t="s">
        <v>12</v>
      </c>
      <c r="F14" s="27" t="s">
        <v>12</v>
      </c>
      <c r="G14" s="28" t="s">
        <v>12</v>
      </c>
      <c r="H14" s="29" t="s">
        <v>12</v>
      </c>
      <c r="I14" s="27" t="s">
        <v>12</v>
      </c>
      <c r="J14" s="28" t="s">
        <v>12</v>
      </c>
      <c r="K14" s="29" t="s">
        <v>12</v>
      </c>
      <c r="L14" s="27" t="s">
        <v>12</v>
      </c>
      <c r="M14" s="30" t="s">
        <v>12</v>
      </c>
    </row>
    <row r="15" spans="1:13" ht="12.75" customHeight="1" x14ac:dyDescent="0.2">
      <c r="A15" s="23" t="s">
        <v>15</v>
      </c>
      <c r="B15" s="31">
        <v>4</v>
      </c>
      <c r="C15" s="32">
        <v>201</v>
      </c>
      <c r="D15" s="33">
        <v>44</v>
      </c>
      <c r="E15" s="32">
        <v>4</v>
      </c>
      <c r="F15" s="32">
        <v>201</v>
      </c>
      <c r="G15" s="33">
        <v>44</v>
      </c>
      <c r="H15" s="31">
        <v>0</v>
      </c>
      <c r="I15" s="32">
        <v>0</v>
      </c>
      <c r="J15" s="33">
        <v>0</v>
      </c>
      <c r="K15" s="31">
        <v>0</v>
      </c>
      <c r="L15" s="32">
        <v>0</v>
      </c>
      <c r="M15" s="34">
        <v>0</v>
      </c>
    </row>
    <row r="16" spans="1:13" ht="12.75" customHeight="1" x14ac:dyDescent="0.2">
      <c r="A16" s="23"/>
      <c r="B16" s="24">
        <v>1</v>
      </c>
      <c r="C16" s="25">
        <v>1</v>
      </c>
      <c r="D16" s="26">
        <v>1</v>
      </c>
      <c r="E16" s="27">
        <v>1</v>
      </c>
      <c r="F16" s="27">
        <v>1</v>
      </c>
      <c r="G16" s="28">
        <v>1</v>
      </c>
      <c r="H16" s="29" t="s">
        <v>12</v>
      </c>
      <c r="I16" s="27" t="s">
        <v>12</v>
      </c>
      <c r="J16" s="28" t="s">
        <v>12</v>
      </c>
      <c r="K16" s="29" t="s">
        <v>12</v>
      </c>
      <c r="L16" s="27" t="s">
        <v>12</v>
      </c>
      <c r="M16" s="30" t="s">
        <v>12</v>
      </c>
    </row>
    <row r="17" spans="1:13" ht="12.75" customHeight="1" x14ac:dyDescent="0.2">
      <c r="A17" s="23" t="s">
        <v>16</v>
      </c>
      <c r="B17" s="31">
        <v>742</v>
      </c>
      <c r="C17" s="32">
        <v>40262</v>
      </c>
      <c r="D17" s="33">
        <v>4588</v>
      </c>
      <c r="E17" s="32">
        <v>19</v>
      </c>
      <c r="F17" s="32">
        <v>16724</v>
      </c>
      <c r="G17" s="33">
        <v>648</v>
      </c>
      <c r="H17" s="31">
        <v>37</v>
      </c>
      <c r="I17" s="32">
        <v>5752</v>
      </c>
      <c r="J17" s="33">
        <v>230</v>
      </c>
      <c r="K17" s="31">
        <v>686</v>
      </c>
      <c r="L17" s="32">
        <v>17786</v>
      </c>
      <c r="M17" s="34">
        <v>3710</v>
      </c>
    </row>
    <row r="18" spans="1:13" ht="12.75" customHeight="1" x14ac:dyDescent="0.2">
      <c r="A18" s="23"/>
      <c r="B18" s="24">
        <v>1</v>
      </c>
      <c r="C18" s="25">
        <v>1</v>
      </c>
      <c r="D18" s="26">
        <v>1</v>
      </c>
      <c r="E18" s="27">
        <v>2.5610000000000001E-2</v>
      </c>
      <c r="F18" s="27">
        <v>0.41538000000000003</v>
      </c>
      <c r="G18" s="28">
        <v>0.14124</v>
      </c>
      <c r="H18" s="29">
        <v>4.9869999999999998E-2</v>
      </c>
      <c r="I18" s="27">
        <v>0.14285999999999999</v>
      </c>
      <c r="J18" s="28">
        <v>5.0130000000000001E-2</v>
      </c>
      <c r="K18" s="29">
        <v>0.92452999999999996</v>
      </c>
      <c r="L18" s="27">
        <v>0.44175999999999999</v>
      </c>
      <c r="M18" s="30">
        <v>0.80862999999999996</v>
      </c>
    </row>
    <row r="19" spans="1:13" ht="12.75" customHeight="1" x14ac:dyDescent="0.2">
      <c r="A19" s="23" t="s">
        <v>17</v>
      </c>
      <c r="B19" s="31">
        <v>100</v>
      </c>
      <c r="C19" s="32">
        <v>232</v>
      </c>
      <c r="D19" s="33">
        <v>3264</v>
      </c>
      <c r="E19" s="32">
        <v>2</v>
      </c>
      <c r="F19" s="32">
        <v>36</v>
      </c>
      <c r="G19" s="33">
        <v>24</v>
      </c>
      <c r="H19" s="31">
        <v>0</v>
      </c>
      <c r="I19" s="32">
        <v>0</v>
      </c>
      <c r="J19" s="33">
        <v>0</v>
      </c>
      <c r="K19" s="31">
        <v>98</v>
      </c>
      <c r="L19" s="32">
        <v>196</v>
      </c>
      <c r="M19" s="34">
        <v>3240</v>
      </c>
    </row>
    <row r="20" spans="1:13" ht="12.75" customHeight="1" x14ac:dyDescent="0.2">
      <c r="A20" s="23"/>
      <c r="B20" s="24">
        <v>1</v>
      </c>
      <c r="C20" s="25">
        <v>1</v>
      </c>
      <c r="D20" s="26">
        <v>1</v>
      </c>
      <c r="E20" s="27">
        <v>0.02</v>
      </c>
      <c r="F20" s="27">
        <v>0.15517</v>
      </c>
      <c r="G20" s="28">
        <v>7.3499999999999998E-3</v>
      </c>
      <c r="H20" s="29" t="s">
        <v>12</v>
      </c>
      <c r="I20" s="27" t="s">
        <v>12</v>
      </c>
      <c r="J20" s="28" t="s">
        <v>12</v>
      </c>
      <c r="K20" s="29">
        <v>0.98</v>
      </c>
      <c r="L20" s="27">
        <v>0.84482999999999997</v>
      </c>
      <c r="M20" s="30">
        <v>0.99265000000000003</v>
      </c>
    </row>
    <row r="21" spans="1:13" ht="12.75" customHeight="1" x14ac:dyDescent="0.2">
      <c r="A21" s="23" t="s">
        <v>18</v>
      </c>
      <c r="B21" s="31">
        <v>524</v>
      </c>
      <c r="C21" s="32">
        <v>87195</v>
      </c>
      <c r="D21" s="33">
        <v>5812</v>
      </c>
      <c r="E21" s="32">
        <v>353</v>
      </c>
      <c r="F21" s="32">
        <v>67324</v>
      </c>
      <c r="G21" s="33">
        <v>4123</v>
      </c>
      <c r="H21" s="31">
        <v>11</v>
      </c>
      <c r="I21" s="32">
        <v>3368</v>
      </c>
      <c r="J21" s="33">
        <v>127</v>
      </c>
      <c r="K21" s="31">
        <v>160</v>
      </c>
      <c r="L21" s="32">
        <v>16503</v>
      </c>
      <c r="M21" s="34">
        <v>1562</v>
      </c>
    </row>
    <row r="22" spans="1:13" ht="12.75" customHeight="1" x14ac:dyDescent="0.2">
      <c r="A22" s="23"/>
      <c r="B22" s="24">
        <v>1</v>
      </c>
      <c r="C22" s="25">
        <v>1</v>
      </c>
      <c r="D22" s="26">
        <v>1</v>
      </c>
      <c r="E22" s="27">
        <v>0.67366000000000004</v>
      </c>
      <c r="F22" s="27">
        <v>0.77210999999999996</v>
      </c>
      <c r="G22" s="28">
        <v>0.70938999999999997</v>
      </c>
      <c r="H22" s="29">
        <v>2.0990000000000002E-2</v>
      </c>
      <c r="I22" s="27">
        <v>3.8629999999999998E-2</v>
      </c>
      <c r="J22" s="28">
        <v>2.1850000000000001E-2</v>
      </c>
      <c r="K22" s="29">
        <v>0.30534</v>
      </c>
      <c r="L22" s="27">
        <v>0.18926999999999999</v>
      </c>
      <c r="M22" s="30">
        <v>0.26874999999999999</v>
      </c>
    </row>
    <row r="23" spans="1:13" ht="12.75" customHeight="1" x14ac:dyDescent="0.2">
      <c r="A23" s="23" t="s">
        <v>19</v>
      </c>
      <c r="B23" s="31">
        <v>1023</v>
      </c>
      <c r="C23" s="32">
        <v>396531</v>
      </c>
      <c r="D23" s="33">
        <v>17777</v>
      </c>
      <c r="E23" s="32">
        <v>339</v>
      </c>
      <c r="F23" s="32">
        <v>59721</v>
      </c>
      <c r="G23" s="33">
        <v>4597</v>
      </c>
      <c r="H23" s="31">
        <v>23</v>
      </c>
      <c r="I23" s="32">
        <v>3816</v>
      </c>
      <c r="J23" s="33">
        <v>189</v>
      </c>
      <c r="K23" s="31">
        <v>661</v>
      </c>
      <c r="L23" s="32">
        <v>332994</v>
      </c>
      <c r="M23" s="34">
        <v>12991</v>
      </c>
    </row>
    <row r="24" spans="1:13" ht="12.75" customHeight="1" x14ac:dyDescent="0.2">
      <c r="A24" s="23"/>
      <c r="B24" s="24">
        <v>1</v>
      </c>
      <c r="C24" s="25">
        <v>1</v>
      </c>
      <c r="D24" s="26">
        <v>1</v>
      </c>
      <c r="E24" s="27">
        <v>0.33138000000000001</v>
      </c>
      <c r="F24" s="27">
        <v>0.15060999999999999</v>
      </c>
      <c r="G24" s="28">
        <v>0.25858999999999999</v>
      </c>
      <c r="H24" s="29">
        <v>2.248E-2</v>
      </c>
      <c r="I24" s="27">
        <v>9.6200000000000001E-3</v>
      </c>
      <c r="J24" s="28">
        <v>1.0630000000000001E-2</v>
      </c>
      <c r="K24" s="29">
        <v>0.64614000000000005</v>
      </c>
      <c r="L24" s="27">
        <v>0.83977000000000002</v>
      </c>
      <c r="M24" s="30">
        <v>0.73077999999999999</v>
      </c>
    </row>
    <row r="25" spans="1:13" ht="12.75" customHeight="1" x14ac:dyDescent="0.2">
      <c r="A25" s="23" t="s">
        <v>20</v>
      </c>
      <c r="B25" s="31">
        <v>1706</v>
      </c>
      <c r="C25" s="32">
        <v>86873</v>
      </c>
      <c r="D25" s="33">
        <v>14025</v>
      </c>
      <c r="E25" s="32">
        <v>22</v>
      </c>
      <c r="F25" s="32">
        <v>614</v>
      </c>
      <c r="G25" s="33">
        <v>102</v>
      </c>
      <c r="H25" s="31">
        <v>15</v>
      </c>
      <c r="I25" s="32">
        <v>2682</v>
      </c>
      <c r="J25" s="33">
        <v>114</v>
      </c>
      <c r="K25" s="31" t="s">
        <v>21</v>
      </c>
      <c r="L25" s="32" t="s">
        <v>22</v>
      </c>
      <c r="M25" s="34" t="s">
        <v>23</v>
      </c>
    </row>
    <row r="26" spans="1:13" ht="12.75" customHeight="1" x14ac:dyDescent="0.2">
      <c r="A26" s="23"/>
      <c r="B26" s="24">
        <v>1</v>
      </c>
      <c r="C26" s="25">
        <v>1</v>
      </c>
      <c r="D26" s="26">
        <v>1</v>
      </c>
      <c r="E26" s="27">
        <v>1.29E-2</v>
      </c>
      <c r="F26" s="27">
        <v>7.0699999999999999E-3</v>
      </c>
      <c r="G26" s="28">
        <v>7.2700000000000004E-3</v>
      </c>
      <c r="H26" s="29">
        <v>8.7899999999999992E-3</v>
      </c>
      <c r="I26" s="27">
        <v>3.0870000000000002E-2</v>
      </c>
      <c r="J26" s="28">
        <v>8.1300000000000001E-3</v>
      </c>
      <c r="K26" s="29">
        <v>0.97831000000000001</v>
      </c>
      <c r="L26" s="27">
        <v>0.96206000000000003</v>
      </c>
      <c r="M26" s="30">
        <v>0.98460000000000003</v>
      </c>
    </row>
    <row r="27" spans="1:13" ht="12.75" customHeight="1" x14ac:dyDescent="0.2">
      <c r="A27" s="23" t="s">
        <v>24</v>
      </c>
      <c r="B27" s="31">
        <v>6</v>
      </c>
      <c r="C27" s="32">
        <v>6011</v>
      </c>
      <c r="D27" s="33">
        <v>957</v>
      </c>
      <c r="E27" s="32">
        <v>6</v>
      </c>
      <c r="F27" s="32">
        <v>6011</v>
      </c>
      <c r="G27" s="33">
        <v>957</v>
      </c>
      <c r="H27" s="31">
        <v>0</v>
      </c>
      <c r="I27" s="32">
        <v>0</v>
      </c>
      <c r="J27" s="33">
        <v>0</v>
      </c>
      <c r="K27" s="31">
        <v>0</v>
      </c>
      <c r="L27" s="32">
        <v>0</v>
      </c>
      <c r="M27" s="34">
        <v>0</v>
      </c>
    </row>
    <row r="28" spans="1:13" ht="12.75" customHeight="1" x14ac:dyDescent="0.2">
      <c r="A28" s="23"/>
      <c r="B28" s="24">
        <v>1</v>
      </c>
      <c r="C28" s="25">
        <v>1</v>
      </c>
      <c r="D28" s="26">
        <v>1</v>
      </c>
      <c r="E28" s="27">
        <v>1</v>
      </c>
      <c r="F28" s="27">
        <v>1</v>
      </c>
      <c r="G28" s="28">
        <v>1</v>
      </c>
      <c r="H28" s="29" t="s">
        <v>12</v>
      </c>
      <c r="I28" s="27" t="s">
        <v>12</v>
      </c>
      <c r="J28" s="28" t="s">
        <v>12</v>
      </c>
      <c r="K28" s="29" t="s">
        <v>12</v>
      </c>
      <c r="L28" s="27" t="s">
        <v>12</v>
      </c>
      <c r="M28" s="30" t="s">
        <v>12</v>
      </c>
    </row>
    <row r="29" spans="1:13" ht="12.75" customHeight="1" x14ac:dyDescent="0.2">
      <c r="A29" s="23" t="s">
        <v>25</v>
      </c>
      <c r="B29" s="31">
        <v>10</v>
      </c>
      <c r="C29" s="32">
        <v>109</v>
      </c>
      <c r="D29" s="33">
        <v>75</v>
      </c>
      <c r="E29" s="32">
        <v>10</v>
      </c>
      <c r="F29" s="32">
        <v>109</v>
      </c>
      <c r="G29" s="33">
        <v>75</v>
      </c>
      <c r="H29" s="31">
        <v>0</v>
      </c>
      <c r="I29" s="32">
        <v>0</v>
      </c>
      <c r="J29" s="33">
        <v>0</v>
      </c>
      <c r="K29" s="31">
        <v>0</v>
      </c>
      <c r="L29" s="32">
        <v>0</v>
      </c>
      <c r="M29" s="34">
        <v>0</v>
      </c>
    </row>
    <row r="30" spans="1:13" ht="12.75" customHeight="1" x14ac:dyDescent="0.2">
      <c r="A30" s="23"/>
      <c r="B30" s="24">
        <v>1</v>
      </c>
      <c r="C30" s="25">
        <v>1</v>
      </c>
      <c r="D30" s="26">
        <v>1</v>
      </c>
      <c r="E30" s="27">
        <v>1</v>
      </c>
      <c r="F30" s="27">
        <v>1</v>
      </c>
      <c r="G30" s="28">
        <v>1</v>
      </c>
      <c r="H30" s="29" t="s">
        <v>12</v>
      </c>
      <c r="I30" s="27" t="s">
        <v>12</v>
      </c>
      <c r="J30" s="28" t="s">
        <v>12</v>
      </c>
      <c r="K30" s="29" t="s">
        <v>12</v>
      </c>
      <c r="L30" s="27" t="s">
        <v>12</v>
      </c>
      <c r="M30" s="30" t="s">
        <v>12</v>
      </c>
    </row>
    <row r="31" spans="1:13" ht="12.75" customHeight="1" x14ac:dyDescent="0.2">
      <c r="A31" s="23" t="s">
        <v>26</v>
      </c>
      <c r="B31" s="31">
        <v>21</v>
      </c>
      <c r="C31" s="32">
        <v>2152</v>
      </c>
      <c r="D31" s="33">
        <v>193</v>
      </c>
      <c r="E31" s="32">
        <v>13</v>
      </c>
      <c r="F31" s="32">
        <v>1772</v>
      </c>
      <c r="G31" s="33">
        <v>121</v>
      </c>
      <c r="H31" s="31">
        <v>4</v>
      </c>
      <c r="I31" s="32">
        <v>280</v>
      </c>
      <c r="J31" s="33">
        <v>37</v>
      </c>
      <c r="K31" s="31">
        <v>4</v>
      </c>
      <c r="L31" s="32">
        <v>100</v>
      </c>
      <c r="M31" s="34">
        <v>35</v>
      </c>
    </row>
    <row r="32" spans="1:13" ht="12.75" customHeight="1" x14ac:dyDescent="0.2">
      <c r="A32" s="23"/>
      <c r="B32" s="24">
        <v>1</v>
      </c>
      <c r="C32" s="25">
        <v>1</v>
      </c>
      <c r="D32" s="26">
        <v>1</v>
      </c>
      <c r="E32" s="27">
        <v>0.61904999999999999</v>
      </c>
      <c r="F32" s="27">
        <v>0.82342000000000004</v>
      </c>
      <c r="G32" s="28">
        <v>0.62694000000000005</v>
      </c>
      <c r="H32" s="29">
        <v>0.19048000000000001</v>
      </c>
      <c r="I32" s="27">
        <v>0.13011</v>
      </c>
      <c r="J32" s="28">
        <v>0.19170999999999999</v>
      </c>
      <c r="K32" s="29">
        <v>0.19048000000000001</v>
      </c>
      <c r="L32" s="27">
        <v>4.6469999999999997E-2</v>
      </c>
      <c r="M32" s="30">
        <v>0.18135000000000001</v>
      </c>
    </row>
    <row r="33" spans="1:13" ht="12.75" customHeight="1" x14ac:dyDescent="0.2">
      <c r="A33" s="23" t="s">
        <v>27</v>
      </c>
      <c r="B33" s="31">
        <v>1415</v>
      </c>
      <c r="C33" s="32">
        <v>57626</v>
      </c>
      <c r="D33" s="33">
        <v>21493</v>
      </c>
      <c r="E33" s="32">
        <v>22</v>
      </c>
      <c r="F33" s="32">
        <v>1249</v>
      </c>
      <c r="G33" s="33">
        <v>320</v>
      </c>
      <c r="H33" s="31">
        <v>30</v>
      </c>
      <c r="I33" s="32">
        <v>5636</v>
      </c>
      <c r="J33" s="33">
        <v>290</v>
      </c>
      <c r="K33" s="31">
        <v>1363</v>
      </c>
      <c r="L33" s="32">
        <v>50741</v>
      </c>
      <c r="M33" s="34">
        <v>20883</v>
      </c>
    </row>
    <row r="34" spans="1:13" ht="12.75" customHeight="1" x14ac:dyDescent="0.2">
      <c r="A34" s="23"/>
      <c r="B34" s="24">
        <v>1</v>
      </c>
      <c r="C34" s="25">
        <v>1</v>
      </c>
      <c r="D34" s="26">
        <v>1</v>
      </c>
      <c r="E34" s="27">
        <v>1.555E-2</v>
      </c>
      <c r="F34" s="27">
        <v>2.1669999999999998E-2</v>
      </c>
      <c r="G34" s="28">
        <v>1.489E-2</v>
      </c>
      <c r="H34" s="29">
        <v>2.12E-2</v>
      </c>
      <c r="I34" s="27">
        <v>9.7799999999999998E-2</v>
      </c>
      <c r="J34" s="28">
        <v>1.349E-2</v>
      </c>
      <c r="K34" s="29">
        <v>0.96325000000000005</v>
      </c>
      <c r="L34" s="27">
        <v>0.88051999999999997</v>
      </c>
      <c r="M34" s="30">
        <v>0.97162000000000004</v>
      </c>
    </row>
    <row r="35" spans="1:13" ht="12.75" customHeight="1" x14ac:dyDescent="0.2">
      <c r="A35" s="35" t="s">
        <v>28</v>
      </c>
      <c r="B35" s="31">
        <v>13</v>
      </c>
      <c r="C35" s="32">
        <v>2464</v>
      </c>
      <c r="D35" s="33">
        <v>265</v>
      </c>
      <c r="E35" s="32">
        <v>5</v>
      </c>
      <c r="F35" s="32">
        <v>2080</v>
      </c>
      <c r="G35" s="33">
        <v>72</v>
      </c>
      <c r="H35" s="31">
        <v>1</v>
      </c>
      <c r="I35" s="32">
        <v>28</v>
      </c>
      <c r="J35" s="33">
        <v>10</v>
      </c>
      <c r="K35" s="31">
        <v>7</v>
      </c>
      <c r="L35" s="32">
        <v>356</v>
      </c>
      <c r="M35" s="34">
        <v>183</v>
      </c>
    </row>
    <row r="36" spans="1:13" ht="12.75" customHeight="1" x14ac:dyDescent="0.2">
      <c r="A36" s="36"/>
      <c r="B36" s="37">
        <v>1</v>
      </c>
      <c r="C36" s="38">
        <v>1</v>
      </c>
      <c r="D36" s="39">
        <v>1</v>
      </c>
      <c r="E36" s="40">
        <v>0.38462000000000002</v>
      </c>
      <c r="F36" s="40">
        <v>0.84416000000000002</v>
      </c>
      <c r="G36" s="41">
        <v>0.2717</v>
      </c>
      <c r="H36" s="42">
        <v>7.6920000000000002E-2</v>
      </c>
      <c r="I36" s="40">
        <v>1.136E-2</v>
      </c>
      <c r="J36" s="41">
        <v>3.7740000000000003E-2</v>
      </c>
      <c r="K36" s="27">
        <v>0.53846000000000005</v>
      </c>
      <c r="L36" s="27">
        <v>0.14448</v>
      </c>
      <c r="M36" s="43">
        <v>0.69057000000000002</v>
      </c>
    </row>
    <row r="37" spans="1:13" ht="12.75" customHeight="1" x14ac:dyDescent="0.2">
      <c r="A37" s="44" t="s">
        <v>29</v>
      </c>
      <c r="B37" s="45">
        <v>6870</v>
      </c>
      <c r="C37" s="46">
        <v>871637</v>
      </c>
      <c r="D37" s="47">
        <v>85609</v>
      </c>
      <c r="E37" s="46">
        <v>1118</v>
      </c>
      <c r="F37" s="46">
        <v>192822</v>
      </c>
      <c r="G37" s="47">
        <v>14958</v>
      </c>
      <c r="H37" s="46">
        <v>182</v>
      </c>
      <c r="I37" s="46">
        <v>33841</v>
      </c>
      <c r="J37" s="46">
        <v>1398</v>
      </c>
      <c r="K37" s="45">
        <v>5570</v>
      </c>
      <c r="L37" s="46">
        <v>644974</v>
      </c>
      <c r="M37" s="48">
        <v>69253</v>
      </c>
    </row>
    <row r="38" spans="1:13" ht="12.75" customHeight="1" thickBot="1" x14ac:dyDescent="0.25">
      <c r="A38" s="49"/>
      <c r="B38" s="50">
        <v>1</v>
      </c>
      <c r="C38" s="51">
        <v>1</v>
      </c>
      <c r="D38" s="52">
        <v>1</v>
      </c>
      <c r="E38" s="53">
        <v>0.16274</v>
      </c>
      <c r="F38" s="53">
        <v>0.22122</v>
      </c>
      <c r="G38" s="54">
        <v>0.17471999999999999</v>
      </c>
      <c r="H38" s="55">
        <v>2.649E-2</v>
      </c>
      <c r="I38" s="53">
        <v>3.882E-2</v>
      </c>
      <c r="J38" s="53">
        <v>1.6330000000000001E-2</v>
      </c>
      <c r="K38" s="55">
        <v>0.81076999999999999</v>
      </c>
      <c r="L38" s="53">
        <v>0.73995999999999995</v>
      </c>
      <c r="M38" s="56">
        <v>0.80894999999999995</v>
      </c>
    </row>
    <row r="39" spans="1:13" s="2" customFormat="1" x14ac:dyDescent="0.2"/>
    <row r="40" spans="1:13" s="57" customFormat="1" ht="11.25" x14ac:dyDescent="0.2">
      <c r="A40" s="57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13" s="57" customFormat="1" ht="11.25" x14ac:dyDescent="0.2">
      <c r="A41" s="58" t="s">
        <v>30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s="2" customFormat="1" x14ac:dyDescent="0.2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s="2" customFormat="1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s="2" customFormat="1" x14ac:dyDescent="0.2">
      <c r="A44" s="57" t="str">
        <f>[1]Tabelle1!$A$41</f>
        <v>Siehe Bericht: Ortmanns, V., Huntemann, H., Lux, T. &amp; Bachem, A. (2024): Volkshochschul-Statistik – 61. Folge, Berichtsjahr 2022 (Version 1.1.0).</v>
      </c>
    </row>
    <row r="45" spans="1:13" s="2" customFormat="1" x14ac:dyDescent="0.2">
      <c r="A45" s="60" t="s">
        <v>32</v>
      </c>
    </row>
    <row r="46" spans="1:13" s="2" customFormat="1" x14ac:dyDescent="0.2"/>
    <row r="47" spans="1:13" s="2" customFormat="1" x14ac:dyDescent="0.2">
      <c r="A47" s="61" t="s">
        <v>33</v>
      </c>
    </row>
  </sheetData>
  <mergeCells count="26">
    <mergeCell ref="A42:M42"/>
    <mergeCell ref="A29:A30"/>
    <mergeCell ref="A31:A32"/>
    <mergeCell ref="A33:A34"/>
    <mergeCell ref="A35:A36"/>
    <mergeCell ref="A37:A38"/>
    <mergeCell ref="A41:M41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M1"/>
    <mergeCell ref="A2:A4"/>
    <mergeCell ref="B2:D3"/>
    <mergeCell ref="E2:M2"/>
    <mergeCell ref="E3:G3"/>
    <mergeCell ref="H3:J3"/>
    <mergeCell ref="K3:M3"/>
  </mergeCells>
  <conditionalFormatting sqref="A6 A8 A10 A12 A14 A16 A18 A20 A22 A24 A26 A28 A30 A32 A34 A36">
    <cfRule type="cellIs" dxfId="3" priority="3" stopIfTrue="1" operator="equal">
      <formula>1</formula>
    </cfRule>
  </conditionalFormatting>
  <conditionalFormatting sqref="A6:E6 A8:E8 A10:E10 A12:E12 A14:E14 A16:E16 A18:E18 A20:E20 A22:E22 A24:E24 A26:E26 A28:E28 A30:E30 A32:E32 A34:E34 A36:E36">
    <cfRule type="cellIs" dxfId="2" priority="4" stopIfTrue="1" operator="lessThan">
      <formula>0.0005</formula>
    </cfRule>
  </conditionalFormatting>
  <conditionalFormatting sqref="A5:M5 B7:M7 A9:M9 A11:M11 A13:M13 A15:M15 A17:M17 A19:M19 A21:M21 A23:M23 A25:M25 A27:M27 A29:M29 A31:M31 A33:M33 A35:M35 A37:M37">
    <cfRule type="cellIs" dxfId="1" priority="2" stopIfTrue="1" operator="equal">
      <formula>0</formula>
    </cfRule>
  </conditionalFormatting>
  <conditionalFormatting sqref="F6:M6 F8:M8 F10:M10 F12:M12 F14:M14 F16:M16 F18:M18 F20:M20 F22:M22 F24:M24 F26:M26 F28:M28 F30:M30 F32:M32 F34:M34 F36:M36 A38:M38">
    <cfRule type="cellIs" dxfId="0" priority="1" stopIfTrue="1" operator="lessThan">
      <formula>0.0005</formula>
    </cfRule>
  </conditionalFormatting>
  <hyperlinks>
    <hyperlink ref="A45" r:id="rId1" xr:uid="{F7729EA0-7CFA-41D9-BF8C-9B3A347D54D1}"/>
    <hyperlink ref="A47" r:id="rId2" xr:uid="{DC030921-AE93-42FE-A00B-6D2E1E9B0A99}"/>
  </hyperlinks>
  <pageMargins left="0.7" right="0.7" top="0.78740157499999996" bottom="0.78740157499999996" header="0.3" footer="0.3"/>
  <pageSetup paperSize="9" scale="7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25</vt:lpstr>
      <vt:lpstr>'Tabelle 25'!Druckbereich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2024-03-14T09:02:59Z</dcterms:created>
  <dcterms:modified xsi:type="dcterms:W3CDTF">2024-03-14T09:03:00Z</dcterms:modified>
</cp:coreProperties>
</file>